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'Лист1'!$A$1:$I$19</definedName>
  </definedNames>
  <calcPr fullCalcOnLoad="1" refMode="R1C1"/>
</workbook>
</file>

<file path=xl/sharedStrings.xml><?xml version="1.0" encoding="utf-8"?>
<sst xmlns="http://schemas.openxmlformats.org/spreadsheetml/2006/main" count="32" uniqueCount="23">
  <si>
    <t>Ответственный исполнитель, соисполнители, участники, исполнители мероприятий</t>
  </si>
  <si>
    <t>Объем расходования, тыс.руб.</t>
  </si>
  <si>
    <t>Всего</t>
  </si>
  <si>
    <t>Всего, в том числе:</t>
  </si>
  <si>
    <t>Управление делами администрации Усть-Удинского района</t>
  </si>
  <si>
    <t>Наименование программы, подпрограммы, ведомственной целевой программы, основного мероприятия, мероприятия</t>
  </si>
  <si>
    <t>2017г.</t>
  </si>
  <si>
    <t>2018г.</t>
  </si>
  <si>
    <t>2019г.</t>
  </si>
  <si>
    <t>Отдел бухгалтерии администрации Усть-Удинского района</t>
  </si>
  <si>
    <t>2020г.</t>
  </si>
  <si>
    <t>2021г.</t>
  </si>
  <si>
    <t>2022г.</t>
  </si>
  <si>
    <t>1.1.1. Обеспечение  реализации полномочий мэра Усть-Удинского района</t>
  </si>
  <si>
    <t xml:space="preserve">1.1.2. Обеспечение  реализации полномочий администрации Усть-Удинского района
</t>
  </si>
  <si>
    <t>3.1.1. 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</t>
  </si>
  <si>
    <t>Программа «Обеспечение деятельности мэра Усть-Удинского района и администрации Усть-Удинского района» на 2017-2022 годы</t>
  </si>
  <si>
    <t>1. Подпрограмма «Обеспечение деятельности мэра Усть-Удинского района и администрации Усть-Удинского района» на 2017-2022 годы</t>
  </si>
  <si>
    <t xml:space="preserve">1.1.Основное мероприятие «Обеспечение деятельности мэра Усть-Удинского района и администрации Усть-Удинского района" на 2017 - 2022 годы
</t>
  </si>
  <si>
    <t>3. Подпрограмма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2017-2022 годы</t>
  </si>
  <si>
    <t>3.1. Основное мероприятие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2017-2022 годы</t>
  </si>
  <si>
    <t>РЕСУРСНОЕ ОБЕСПЕЧЕНИЕ РЕАЛИЗАЦИИ МУНИЦИПАЛЬНОЙ ПРОГРАММЫ  РМО "УСТЬ-УДИНСКИЙ РАЙОН" "ОБЕСПЕЧЕНИЕ ДЕЯТЕЛЬНОСТИ МЭРА УСТЬ-УДИНСКОГО РАЙОНА И АДМИНИСТРАЦИИ УСТЬ-УДИНСКОГО РАЙОНА " НА 2017-2022 ГОДЫ ЗА СЧЕТ СРЕДСТВ РАЙОННОГО БЮДЖЕТА</t>
  </si>
  <si>
    <t>Приложение №1 к постановлению администрации Усть-Удинского района 28.05_2018г. № 158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</si>
</sst>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165" fontId="2" fillId="0" borderId="0" xfId="0" applyNumberFormat="1" applyFont="1" applyAlignment="1">
      <alignment/>
    </xf>
    <xf numFmtId="166" fontId="2" fillId="33" borderId="10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66" fontId="2" fillId="33" borderId="10" xfId="58" applyNumberFormat="1" applyFont="1" applyFill="1" applyBorder="1" applyAlignment="1">
      <alignment horizontal="center" wrapText="1"/>
    </xf>
    <xf numFmtId="166" fontId="2" fillId="0" borderId="10" xfId="58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3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BreakPreview" zoomScale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O14" sqref="O14"/>
    </sheetView>
  </sheetViews>
  <sheetFormatPr defaultColWidth="9.140625" defaultRowHeight="15"/>
  <cols>
    <col min="1" max="1" width="52.28125" style="5" customWidth="1"/>
    <col min="2" max="2" width="33.57421875" style="5" customWidth="1"/>
    <col min="3" max="3" width="16.7109375" style="5" customWidth="1"/>
    <col min="4" max="4" width="15.28125" style="5" customWidth="1"/>
    <col min="5" max="5" width="14.421875" style="5" customWidth="1"/>
    <col min="6" max="6" width="14.7109375" style="5" customWidth="1"/>
    <col min="7" max="7" width="19.7109375" style="5" customWidth="1"/>
    <col min="8" max="8" width="15.8515625" style="5" customWidth="1"/>
    <col min="9" max="9" width="16.421875" style="5" customWidth="1"/>
    <col min="10" max="10" width="14.7109375" style="0" customWidth="1"/>
  </cols>
  <sheetData>
    <row r="1" ht="10.5" customHeight="1"/>
    <row r="2" spans="6:9" ht="60.75" customHeight="1">
      <c r="F2" s="23" t="s">
        <v>22</v>
      </c>
      <c r="G2" s="24"/>
      <c r="H2" s="24"/>
      <c r="I2" s="24"/>
    </row>
    <row r="3" spans="1:9" ht="51.7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</row>
    <row r="5" spans="1:9" ht="39" customHeight="1">
      <c r="A5" s="28" t="s">
        <v>5</v>
      </c>
      <c r="B5" s="28" t="s">
        <v>0</v>
      </c>
      <c r="C5" s="29" t="s">
        <v>1</v>
      </c>
      <c r="D5" s="29"/>
      <c r="E5" s="29"/>
      <c r="F5" s="29"/>
      <c r="G5" s="29"/>
      <c r="H5" s="29"/>
      <c r="I5" s="30"/>
    </row>
    <row r="6" spans="1:9" ht="15">
      <c r="A6" s="28"/>
      <c r="B6" s="28"/>
      <c r="C6" s="8" t="s">
        <v>6</v>
      </c>
      <c r="D6" s="8" t="s">
        <v>7</v>
      </c>
      <c r="E6" s="8" t="s">
        <v>8</v>
      </c>
      <c r="F6" s="8" t="s">
        <v>10</v>
      </c>
      <c r="G6" s="8" t="s">
        <v>11</v>
      </c>
      <c r="H6" s="8" t="s">
        <v>12</v>
      </c>
      <c r="I6" s="8" t="s">
        <v>2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10" ht="20.25" customHeight="1">
      <c r="A8" s="25" t="s">
        <v>16</v>
      </c>
      <c r="B8" s="6" t="s">
        <v>3</v>
      </c>
      <c r="C8" s="11">
        <f aca="true" t="shared" si="0" ref="C8:H8">C9+C10</f>
        <v>24953.7</v>
      </c>
      <c r="D8" s="11">
        <f t="shared" si="0"/>
        <v>23257.600000000002</v>
      </c>
      <c r="E8" s="11">
        <f t="shared" si="0"/>
        <v>20074</v>
      </c>
      <c r="F8" s="11">
        <f t="shared" si="0"/>
        <v>20108</v>
      </c>
      <c r="G8" s="11">
        <f t="shared" si="0"/>
        <v>33753</v>
      </c>
      <c r="H8" s="11">
        <f t="shared" si="0"/>
        <v>35518</v>
      </c>
      <c r="I8" s="11">
        <f>C8+D8+E8+F8+G8+H8</f>
        <v>157664.3</v>
      </c>
      <c r="J8" s="4"/>
    </row>
    <row r="9" spans="1:9" ht="47.25" customHeight="1">
      <c r="A9" s="26"/>
      <c r="B9" s="1" t="s">
        <v>4</v>
      </c>
      <c r="C9" s="11">
        <f aca="true" t="shared" si="1" ref="C9:H9">C17</f>
        <v>584.5</v>
      </c>
      <c r="D9" s="11">
        <f t="shared" si="1"/>
        <v>591.4</v>
      </c>
      <c r="E9" s="11">
        <f t="shared" si="1"/>
        <v>450</v>
      </c>
      <c r="F9" s="11">
        <f t="shared" si="1"/>
        <v>450</v>
      </c>
      <c r="G9" s="11">
        <f t="shared" si="1"/>
        <v>800</v>
      </c>
      <c r="H9" s="11">
        <f t="shared" si="1"/>
        <v>850</v>
      </c>
      <c r="I9" s="11">
        <f aca="true" t="shared" si="2" ref="I9:I19">C9+D9+E9+F9+G9+H9</f>
        <v>3725.9</v>
      </c>
    </row>
    <row r="10" spans="1:9" ht="47.25" customHeight="1">
      <c r="A10" s="7"/>
      <c r="B10" s="1" t="s">
        <v>9</v>
      </c>
      <c r="C10" s="12">
        <f aca="true" t="shared" si="3" ref="C10:H10">C12</f>
        <v>24369.2</v>
      </c>
      <c r="D10" s="12">
        <f t="shared" si="3"/>
        <v>22666.2</v>
      </c>
      <c r="E10" s="12">
        <f t="shared" si="3"/>
        <v>19624</v>
      </c>
      <c r="F10" s="12">
        <f t="shared" si="3"/>
        <v>19658</v>
      </c>
      <c r="G10" s="12">
        <f t="shared" si="3"/>
        <v>32953</v>
      </c>
      <c r="H10" s="12">
        <f t="shared" si="3"/>
        <v>34668</v>
      </c>
      <c r="I10" s="11">
        <f t="shared" si="2"/>
        <v>153938.4</v>
      </c>
    </row>
    <row r="11" spans="1:9" s="2" customFormat="1" ht="33.75" customHeight="1">
      <c r="A11" s="21" t="s">
        <v>17</v>
      </c>
      <c r="B11" s="6" t="s">
        <v>3</v>
      </c>
      <c r="C11" s="12">
        <f aca="true" t="shared" si="4" ref="C11:H12">C12</f>
        <v>24369.2</v>
      </c>
      <c r="D11" s="12">
        <f t="shared" si="4"/>
        <v>22666.2</v>
      </c>
      <c r="E11" s="12">
        <f t="shared" si="4"/>
        <v>19624</v>
      </c>
      <c r="F11" s="12">
        <f t="shared" si="4"/>
        <v>19658</v>
      </c>
      <c r="G11" s="12">
        <f t="shared" si="4"/>
        <v>32953</v>
      </c>
      <c r="H11" s="12">
        <f t="shared" si="4"/>
        <v>34668</v>
      </c>
      <c r="I11" s="11">
        <f t="shared" si="2"/>
        <v>153938.4</v>
      </c>
    </row>
    <row r="12" spans="1:9" s="2" customFormat="1" ht="45.75" customHeight="1">
      <c r="A12" s="22"/>
      <c r="B12" s="1" t="s">
        <v>9</v>
      </c>
      <c r="C12" s="12">
        <f t="shared" si="4"/>
        <v>24369.2</v>
      </c>
      <c r="D12" s="12">
        <f t="shared" si="4"/>
        <v>22666.2</v>
      </c>
      <c r="E12" s="12">
        <f t="shared" si="4"/>
        <v>19624</v>
      </c>
      <c r="F12" s="12">
        <f t="shared" si="4"/>
        <v>19658</v>
      </c>
      <c r="G12" s="12">
        <f t="shared" si="4"/>
        <v>32953</v>
      </c>
      <c r="H12" s="12">
        <f t="shared" si="4"/>
        <v>34668</v>
      </c>
      <c r="I12" s="11">
        <f t="shared" si="2"/>
        <v>153938.4</v>
      </c>
    </row>
    <row r="13" spans="1:10" s="2" customFormat="1" ht="60" customHeight="1">
      <c r="A13" s="9" t="s">
        <v>18</v>
      </c>
      <c r="B13" s="1" t="s">
        <v>9</v>
      </c>
      <c r="C13" s="12">
        <f aca="true" t="shared" si="5" ref="C13:H13">C14+C15</f>
        <v>24369.2</v>
      </c>
      <c r="D13" s="12">
        <f t="shared" si="5"/>
        <v>22666.2</v>
      </c>
      <c r="E13" s="12">
        <f t="shared" si="5"/>
        <v>19624</v>
      </c>
      <c r="F13" s="12">
        <f t="shared" si="5"/>
        <v>19658</v>
      </c>
      <c r="G13" s="12">
        <f t="shared" si="5"/>
        <v>32953</v>
      </c>
      <c r="H13" s="12">
        <f t="shared" si="5"/>
        <v>34668</v>
      </c>
      <c r="I13" s="11">
        <f t="shared" si="2"/>
        <v>153938.4</v>
      </c>
      <c r="J13" s="10"/>
    </row>
    <row r="14" spans="1:10" ht="45" customHeight="1">
      <c r="A14" s="13" t="s">
        <v>13</v>
      </c>
      <c r="B14" s="14" t="s">
        <v>9</v>
      </c>
      <c r="C14" s="18">
        <v>1680</v>
      </c>
      <c r="D14" s="18">
        <v>1390</v>
      </c>
      <c r="E14" s="18">
        <v>1535</v>
      </c>
      <c r="F14" s="18">
        <v>1535</v>
      </c>
      <c r="G14" s="17">
        <v>2349</v>
      </c>
      <c r="H14" s="17">
        <v>2465</v>
      </c>
      <c r="I14" s="11">
        <f t="shared" si="2"/>
        <v>10954</v>
      </c>
      <c r="J14" s="4"/>
    </row>
    <row r="15" spans="1:10" ht="51" customHeight="1">
      <c r="A15" s="13" t="s">
        <v>14</v>
      </c>
      <c r="B15" s="14" t="s">
        <v>9</v>
      </c>
      <c r="C15" s="18">
        <v>22689.2</v>
      </c>
      <c r="D15" s="18">
        <v>21276.2</v>
      </c>
      <c r="E15" s="18">
        <v>18089</v>
      </c>
      <c r="F15" s="18">
        <v>18123</v>
      </c>
      <c r="G15" s="17">
        <v>30604</v>
      </c>
      <c r="H15" s="17">
        <v>32203</v>
      </c>
      <c r="I15" s="11">
        <f t="shared" si="2"/>
        <v>142984.4</v>
      </c>
      <c r="J15" s="4"/>
    </row>
    <row r="16" spans="1:9" s="3" customFormat="1" ht="37.5" customHeight="1">
      <c r="A16" s="19" t="s">
        <v>19</v>
      </c>
      <c r="B16" s="14" t="s">
        <v>3</v>
      </c>
      <c r="C16" s="15">
        <f aca="true" t="shared" si="6" ref="C16:H18">C17</f>
        <v>584.5</v>
      </c>
      <c r="D16" s="15">
        <f t="shared" si="6"/>
        <v>591.4</v>
      </c>
      <c r="E16" s="15">
        <f t="shared" si="6"/>
        <v>450</v>
      </c>
      <c r="F16" s="12">
        <f t="shared" si="6"/>
        <v>450</v>
      </c>
      <c r="G16" s="12">
        <f t="shared" si="6"/>
        <v>800</v>
      </c>
      <c r="H16" s="12">
        <f t="shared" si="6"/>
        <v>850</v>
      </c>
      <c r="I16" s="11">
        <f t="shared" si="2"/>
        <v>3725.9</v>
      </c>
    </row>
    <row r="17" spans="1:9" s="3" customFormat="1" ht="60" customHeight="1">
      <c r="A17" s="20"/>
      <c r="B17" s="14" t="s">
        <v>4</v>
      </c>
      <c r="C17" s="15">
        <f t="shared" si="6"/>
        <v>584.5</v>
      </c>
      <c r="D17" s="15">
        <f t="shared" si="6"/>
        <v>591.4</v>
      </c>
      <c r="E17" s="15">
        <f t="shared" si="6"/>
        <v>450</v>
      </c>
      <c r="F17" s="12">
        <f t="shared" si="6"/>
        <v>450</v>
      </c>
      <c r="G17" s="12">
        <f t="shared" si="6"/>
        <v>800</v>
      </c>
      <c r="H17" s="12">
        <f t="shared" si="6"/>
        <v>850</v>
      </c>
      <c r="I17" s="11">
        <f t="shared" si="2"/>
        <v>3725.9</v>
      </c>
    </row>
    <row r="18" spans="1:9" s="3" customFormat="1" ht="95.25" customHeight="1">
      <c r="A18" s="16" t="s">
        <v>20</v>
      </c>
      <c r="B18" s="14" t="s">
        <v>4</v>
      </c>
      <c r="C18" s="15">
        <f t="shared" si="6"/>
        <v>584.5</v>
      </c>
      <c r="D18" s="15">
        <f t="shared" si="6"/>
        <v>591.4</v>
      </c>
      <c r="E18" s="15">
        <f t="shared" si="6"/>
        <v>450</v>
      </c>
      <c r="F18" s="12">
        <f t="shared" si="6"/>
        <v>450</v>
      </c>
      <c r="G18" s="12">
        <f t="shared" si="6"/>
        <v>800</v>
      </c>
      <c r="H18" s="12">
        <f t="shared" si="6"/>
        <v>850</v>
      </c>
      <c r="I18" s="11">
        <f t="shared" si="2"/>
        <v>3725.9</v>
      </c>
    </row>
    <row r="19" spans="1:9" s="3" customFormat="1" ht="81.75" customHeight="1">
      <c r="A19" s="16" t="s">
        <v>15</v>
      </c>
      <c r="B19" s="14" t="s">
        <v>4</v>
      </c>
      <c r="C19" s="15">
        <v>584.5</v>
      </c>
      <c r="D19" s="15">
        <v>591.4</v>
      </c>
      <c r="E19" s="15">
        <v>450</v>
      </c>
      <c r="F19" s="12">
        <v>450</v>
      </c>
      <c r="G19" s="12">
        <v>800</v>
      </c>
      <c r="H19" s="12">
        <v>850</v>
      </c>
      <c r="I19" s="11">
        <f t="shared" si="2"/>
        <v>3725.9</v>
      </c>
    </row>
  </sheetData>
  <sheetProtection/>
  <mergeCells count="8">
    <mergeCell ref="A16:A17"/>
    <mergeCell ref="A11:A12"/>
    <mergeCell ref="F2:I2"/>
    <mergeCell ref="A8:A9"/>
    <mergeCell ref="A3:I3"/>
    <mergeCell ref="A5:A6"/>
    <mergeCell ref="B5:B6"/>
    <mergeCell ref="C5:I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2018-05-28T06:46:50Z</cp:lastPrinted>
  <dcterms:created xsi:type="dcterms:W3CDTF">2006-09-28T05:33:49Z</dcterms:created>
  <dcterms:modified xsi:type="dcterms:W3CDTF">2018-06-05T09:37:25Z</dcterms:modified>
  <cp:category/>
  <cp:version/>
  <cp:contentType/>
  <cp:contentStatus/>
</cp:coreProperties>
</file>